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mel\Documents\Clube-Paulistano\"/>
    </mc:Choice>
  </mc:AlternateContent>
  <xr:revisionPtr revIDLastSave="0" documentId="13_ncr:1_{74291340-D903-4D41-97D6-18FED8D2E6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1" l="1"/>
  <c r="C23" i="1"/>
  <c r="C61" i="1" s="1"/>
</calcChain>
</file>

<file path=xl/sharedStrings.xml><?xml version="1.0" encoding="utf-8"?>
<sst xmlns="http://schemas.openxmlformats.org/spreadsheetml/2006/main" count="174" uniqueCount="86">
  <si>
    <t>RAZÃO SOCIAL</t>
  </si>
  <si>
    <t>MODALIDADE</t>
  </si>
  <si>
    <t>TOTAL</t>
  </si>
  <si>
    <t>AERÓBICA</t>
  </si>
  <si>
    <t>SUSPENSO</t>
  </si>
  <si>
    <t>AEROBIKE</t>
  </si>
  <si>
    <t>BADMINTON</t>
  </si>
  <si>
    <t>BASQUETE</t>
  </si>
  <si>
    <t>RENEGOCIADO</t>
  </si>
  <si>
    <t>RESCINDIDO/NÃO RENOVADO</t>
  </si>
  <si>
    <t xml:space="preserve">BASQUETE </t>
  </si>
  <si>
    <t>RESCINDIDO</t>
  </si>
  <si>
    <t>BASQUETE BASE</t>
  </si>
  <si>
    <t>BOLSA AUXILIO</t>
  </si>
  <si>
    <t>ADRIANO GUIDUCCI</t>
  </si>
  <si>
    <t>BEACH TENIS</t>
  </si>
  <si>
    <t>BOXE</t>
  </si>
  <si>
    <t>CORRIDA</t>
  </si>
  <si>
    <t xml:space="preserve">CULTURISMO </t>
  </si>
  <si>
    <t>FUTEBOL</t>
  </si>
  <si>
    <t>FUTEVOLEI</t>
  </si>
  <si>
    <t>GIN AEROBICA</t>
  </si>
  <si>
    <t>GIN MEDITATIVA E RED</t>
  </si>
  <si>
    <t>HIDROGINÁSTICA</t>
  </si>
  <si>
    <t>VALTERNEI SOUSA DIAS</t>
  </si>
  <si>
    <t>JIU - JITSU</t>
  </si>
  <si>
    <t>POLO AQUATICO</t>
  </si>
  <si>
    <t xml:space="preserve">POLO AQUATICO </t>
  </si>
  <si>
    <t>POLO AQUÁTICO</t>
  </si>
  <si>
    <t>PROJ. MULHER</t>
  </si>
  <si>
    <t>REMO</t>
  </si>
  <si>
    <t>REMO - RAIA</t>
  </si>
  <si>
    <t>SQUASH</t>
  </si>
  <si>
    <t>ANTONIO DIAS DA SILVA - ME</t>
  </si>
  <si>
    <t>SUPORTE EVENTOS</t>
  </si>
  <si>
    <t>ENDERSON JOSE RODRIGUES</t>
  </si>
  <si>
    <t>TENIS</t>
  </si>
  <si>
    <t>TÊNIS</t>
  </si>
  <si>
    <t xml:space="preserve">TÊNIS </t>
  </si>
  <si>
    <t>TÊNIS FEMININO</t>
  </si>
  <si>
    <t>LES MILLS BRASIL FITNESS LTDA.</t>
  </si>
  <si>
    <t>A ! BODYTECH PARTICIPACOES S.A</t>
  </si>
  <si>
    <t>P.F.P. LONG ASSESSORIA ESPORTIVA</t>
  </si>
  <si>
    <t>LOAD PROTRAINING LTDA</t>
  </si>
  <si>
    <t>DIKEMBE DA SILVA ANDRE</t>
  </si>
  <si>
    <t>DANIEL C. PEREIRA DE NOBREGA - ME</t>
  </si>
  <si>
    <t>JOSE MEDALHA EVENTOS E CONSULTORIA LTDA</t>
  </si>
  <si>
    <t>F.S.RUIVO</t>
  </si>
  <si>
    <t>MAIQUE TAVARES DE OLIVEIRA</t>
  </si>
  <si>
    <t>REGIS ROBERTO MARRELLI</t>
  </si>
  <si>
    <t>VICTOR ANDRE CAMILO DA SILVA</t>
  </si>
  <si>
    <t>BRASKET SPORTS LTDA</t>
  </si>
  <si>
    <t>YAGO MATEUS DOS SANTOS</t>
  </si>
  <si>
    <t>LUCAS MOURA COSTA ME</t>
  </si>
  <si>
    <t>DOMINIQUE ARON COLEMAN</t>
  </si>
  <si>
    <t>SOLANO PAULINO GELVIS ANDRES</t>
  </si>
  <si>
    <t>EDWANDERSON CARVALHO</t>
  </si>
  <si>
    <t>SARA TIMOXENCO TOGNETTI</t>
  </si>
  <si>
    <t>ROBERTO FRANCISCO JAYME - ME</t>
  </si>
  <si>
    <t>ERAN SHERZER - ME</t>
  </si>
  <si>
    <t>CONTINENTAL SPORTS &amp; BUSINNES EIRELI</t>
  </si>
  <si>
    <t>CONTINENTAL PARQUE CLUBE</t>
  </si>
  <si>
    <t>JOAO GUILHERME WIESINGER</t>
  </si>
  <si>
    <t>SMILE BEACH TENNIS LTDA - ME</t>
  </si>
  <si>
    <t>CARLOS MANUEL RAPOSO GIANNONI TREINAMENTO ESPORTIVO - ME</t>
  </si>
  <si>
    <t>MARIO SERGIO ASSESSORIA ESPORTIVA S/C LT</t>
  </si>
  <si>
    <t>INFO SKY INFORMATICA LTDA</t>
  </si>
  <si>
    <t>GFP LIMA ESPORTES - ME</t>
  </si>
  <si>
    <t>VICTOR PIVOTO FEVEREIRO MEI</t>
  </si>
  <si>
    <t>MVERAS SERVICOS DE EDITORACAO LTDA ME</t>
  </si>
  <si>
    <t>RODRIGO BRUNO DE SOUZA BEZE</t>
  </si>
  <si>
    <t>SILVIO RICARDO ROCHA 05270861852</t>
  </si>
  <si>
    <t>RODNEY ANDREW BELL ME</t>
  </si>
  <si>
    <t>SPORT FOR YOU EIRELI</t>
  </si>
  <si>
    <t xml:space="preserve">CLUBE FLOOW PROJETOS DE QUALIDADE DE VIDA LTDA  </t>
  </si>
  <si>
    <t>UNIVERSIDADE DE SAO PAULO</t>
  </si>
  <si>
    <t>RF SQUASH ESPORTES LTDA EPP</t>
  </si>
  <si>
    <t>ALEXANDRE GUSTAVO CORREIA BARUZZI 40488211808</t>
  </si>
  <si>
    <t>OLD COACH SERVICOS DE MARKETING LTDA</t>
  </si>
  <si>
    <t>MPB COMUNICACOES LTDA</t>
  </si>
  <si>
    <t>LPTENNIS APLICATIVOS E SERVIÇOS S/S LTDA ME</t>
  </si>
  <si>
    <t>COT - AULAS E CURSOS LIVRES NA AREA ESPORTIVA LTDA</t>
  </si>
  <si>
    <t>ALEXANDRO RODRIGUES DOS SANTOS 35106736897</t>
  </si>
  <si>
    <t>FABIO S.C. OLIVEIRA SERV. EM CONDICIONAM</t>
  </si>
  <si>
    <t>R DIEZ ESPORTES ME</t>
  </si>
  <si>
    <t>CONTRATOS SUSPENSOS, RENEGOCIADOS E RESCINDIDOS / PRESTADORES DE SERVIÇOS FIXOS E VARIÁVEIS - DEPARTAMENTO DE ESPORTES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</si>
</sst>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4" fillId="0" borderId="0" xfId="1" applyFont="1"/>
    <xf numFmtId="43" fontId="3" fillId="0" borderId="2" xfId="1" applyFont="1" applyBorder="1"/>
    <xf numFmtId="43" fontId="3" fillId="0" borderId="3" xfId="1" applyFont="1" applyBorder="1"/>
    <xf numFmtId="43" fontId="3" fillId="0" borderId="2" xfId="1" applyFont="1" applyBorder="1" applyAlignment="1">
      <alignment horizontal="center"/>
    </xf>
    <xf numFmtId="43" fontId="4" fillId="0" borderId="4" xfId="1" applyFont="1" applyBorder="1"/>
    <xf numFmtId="44" fontId="4" fillId="0" borderId="5" xfId="2" applyFont="1" applyBorder="1"/>
    <xf numFmtId="43" fontId="4" fillId="0" borderId="6" xfId="1" applyFont="1" applyBorder="1"/>
    <xf numFmtId="44" fontId="4" fillId="0" borderId="7" xfId="2" applyFont="1" applyBorder="1"/>
    <xf numFmtId="43" fontId="4" fillId="0" borderId="6" xfId="1" applyFont="1" applyFill="1" applyBorder="1"/>
    <xf numFmtId="14" fontId="0" fillId="0" borderId="0" xfId="1" applyNumberFormat="1" applyFont="1"/>
    <xf numFmtId="43" fontId="4" fillId="0" borderId="0" xfId="0" applyNumberFormat="1" applyFont="1"/>
    <xf numFmtId="0" fontId="4" fillId="0" borderId="6" xfId="0" applyFont="1" applyBorder="1"/>
    <xf numFmtId="43" fontId="2" fillId="0" borderId="0" xfId="1" applyFont="1"/>
    <xf numFmtId="43" fontId="0" fillId="0" borderId="0" xfId="1" applyFont="1" applyFill="1" applyBorder="1"/>
    <xf numFmtId="44" fontId="4" fillId="0" borderId="7" xfId="2" applyFont="1" applyFill="1" applyBorder="1"/>
    <xf numFmtId="43" fontId="4" fillId="0" borderId="8" xfId="1" applyFont="1" applyBorder="1"/>
    <xf numFmtId="44" fontId="4" fillId="0" borderId="9" xfId="2" applyFont="1" applyBorder="1"/>
    <xf numFmtId="14" fontId="3" fillId="0" borderId="10" xfId="1" applyNumberFormat="1" applyFont="1" applyBorder="1" applyAlignment="1">
      <alignment horizontal="center"/>
    </xf>
    <xf numFmtId="43" fontId="5" fillId="0" borderId="0" xfId="1" applyFont="1"/>
    <xf numFmtId="43" fontId="6" fillId="0" borderId="0" xfId="1" applyFont="1"/>
    <xf numFmtId="164" fontId="0" fillId="0" borderId="0" xfId="1" applyNumberFormat="1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1"/>
  <sheetViews>
    <sheetView tabSelected="1" zoomScale="130" zoomScaleNormal="130" workbookViewId="0">
      <selection activeCell="B13" sqref="B13"/>
    </sheetView>
  </sheetViews>
  <sheetFormatPr defaultRowHeight="15" x14ac:dyDescent="0.25"/>
  <cols>
    <col min="1" max="1" width="67.5703125" style="1" bestFit="1" customWidth="1"/>
    <col min="2" max="2" width="23.85546875" style="1" bestFit="1" customWidth="1"/>
    <col min="3" max="3" width="15" style="1" bestFit="1" customWidth="1"/>
    <col min="4" max="4" width="11.5703125" style="3" bestFit="1" customWidth="1"/>
    <col min="5" max="5" width="14.28515625" style="1" bestFit="1" customWidth="1"/>
    <col min="6" max="7" width="11.5703125" style="1" bestFit="1" customWidth="1"/>
    <col min="8" max="8" width="13.28515625" style="1" bestFit="1" customWidth="1"/>
    <col min="9" max="9" width="11.5703125" style="1" bestFit="1" customWidth="1"/>
    <col min="10" max="10" width="10.5703125" style="1" bestFit="1" customWidth="1"/>
    <col min="11" max="11" width="9.140625" style="1"/>
    <col min="12" max="12" width="10.5703125" style="1" bestFit="1" customWidth="1"/>
    <col min="13" max="13" width="9.140625" style="1"/>
    <col min="14" max="14" width="21" style="1" bestFit="1" customWidth="1"/>
    <col min="15" max="15" width="11.5703125" style="1" customWidth="1"/>
    <col min="16" max="16" width="16.42578125" style="1" bestFit="1" customWidth="1"/>
    <col min="17" max="22" width="10.7109375" style="1" bestFit="1" customWidth="1"/>
    <col min="23" max="23" width="9.140625" style="1"/>
    <col min="24" max="26" width="9.5703125" style="1" bestFit="1" customWidth="1"/>
    <col min="27" max="27" width="10.5703125" style="1" bestFit="1" customWidth="1"/>
    <col min="28" max="16384" width="9.140625" style="1"/>
  </cols>
  <sheetData>
    <row r="1" spans="1:22" ht="21.75" thickBot="1" x14ac:dyDescent="0.4">
      <c r="A1" s="22" t="s">
        <v>85</v>
      </c>
      <c r="E1" s="21"/>
    </row>
    <row r="2" spans="1:22" ht="15.75" thickBot="1" x14ac:dyDescent="0.3">
      <c r="B2" s="2"/>
      <c r="C2" s="20">
        <v>44009</v>
      </c>
    </row>
    <row r="3" spans="1:22" ht="15.75" thickBot="1" x14ac:dyDescent="0.3">
      <c r="A3" s="4" t="s">
        <v>0</v>
      </c>
      <c r="B3" s="5" t="s">
        <v>1</v>
      </c>
      <c r="C3" s="6" t="s">
        <v>2</v>
      </c>
    </row>
    <row r="4" spans="1:22" x14ac:dyDescent="0.25">
      <c r="A4" s="7" t="s">
        <v>40</v>
      </c>
      <c r="B4" s="7" t="s">
        <v>3</v>
      </c>
      <c r="C4" s="8">
        <v>2487</v>
      </c>
      <c r="D4" s="3" t="s">
        <v>4</v>
      </c>
    </row>
    <row r="5" spans="1:22" x14ac:dyDescent="0.25">
      <c r="A5" s="9" t="s">
        <v>41</v>
      </c>
      <c r="B5" s="9" t="s">
        <v>5</v>
      </c>
      <c r="C5" s="10">
        <v>52500</v>
      </c>
      <c r="D5" s="3" t="s">
        <v>4</v>
      </c>
    </row>
    <row r="6" spans="1:22" x14ac:dyDescent="0.25">
      <c r="A6" s="9" t="s">
        <v>42</v>
      </c>
      <c r="B6" s="9" t="s">
        <v>6</v>
      </c>
      <c r="C6" s="10">
        <v>7500</v>
      </c>
      <c r="D6" s="3" t="s">
        <v>4</v>
      </c>
    </row>
    <row r="7" spans="1:22" x14ac:dyDescent="0.25">
      <c r="A7" s="11" t="s">
        <v>43</v>
      </c>
      <c r="B7" s="11" t="s">
        <v>7</v>
      </c>
      <c r="C7" s="10">
        <v>7500</v>
      </c>
      <c r="D7" s="3" t="s">
        <v>8</v>
      </c>
      <c r="Q7" s="12"/>
      <c r="R7" s="12"/>
      <c r="S7" s="12"/>
      <c r="T7" s="12"/>
      <c r="U7" s="12"/>
      <c r="V7" s="12"/>
    </row>
    <row r="8" spans="1:22" x14ac:dyDescent="0.25">
      <c r="A8" s="9" t="s">
        <v>44</v>
      </c>
      <c r="B8" s="9" t="s">
        <v>7</v>
      </c>
      <c r="C8" s="10">
        <v>8595.84</v>
      </c>
      <c r="D8" s="13" t="s">
        <v>9</v>
      </c>
      <c r="Q8" s="12"/>
      <c r="R8" s="12"/>
      <c r="S8" s="12"/>
      <c r="T8" s="12"/>
      <c r="U8" s="12"/>
      <c r="V8" s="12"/>
    </row>
    <row r="9" spans="1:22" x14ac:dyDescent="0.25">
      <c r="A9" s="9" t="s">
        <v>45</v>
      </c>
      <c r="B9" s="9" t="s">
        <v>7</v>
      </c>
      <c r="C9" s="10">
        <v>33345.840000000004</v>
      </c>
      <c r="D9" s="13" t="s">
        <v>9</v>
      </c>
      <c r="Q9" s="12"/>
      <c r="R9" s="12"/>
      <c r="S9" s="12"/>
      <c r="T9" s="12"/>
      <c r="U9" s="12"/>
      <c r="V9" s="12"/>
    </row>
    <row r="10" spans="1:22" x14ac:dyDescent="0.25">
      <c r="A10" s="9" t="s">
        <v>46</v>
      </c>
      <c r="B10" s="9" t="s">
        <v>7</v>
      </c>
      <c r="C10" s="10">
        <v>22892.1</v>
      </c>
      <c r="D10" s="13" t="s">
        <v>9</v>
      </c>
      <c r="Q10" s="12"/>
      <c r="R10" s="12"/>
      <c r="S10" s="12"/>
      <c r="T10" s="12"/>
      <c r="U10" s="12"/>
      <c r="V10" s="12"/>
    </row>
    <row r="11" spans="1:22" ht="14.25" customHeight="1" x14ac:dyDescent="0.25">
      <c r="A11" s="9" t="s">
        <v>47</v>
      </c>
      <c r="B11" s="9" t="s">
        <v>7</v>
      </c>
      <c r="C11" s="10">
        <v>23595.84</v>
      </c>
      <c r="D11" s="13" t="s">
        <v>9</v>
      </c>
      <c r="Q11" s="12"/>
      <c r="R11" s="12"/>
      <c r="S11" s="12"/>
      <c r="T11" s="12"/>
      <c r="U11" s="12"/>
      <c r="V11" s="12"/>
    </row>
    <row r="12" spans="1:22" x14ac:dyDescent="0.25">
      <c r="A12" s="9" t="s">
        <v>48</v>
      </c>
      <c r="B12" s="9" t="s">
        <v>7</v>
      </c>
      <c r="C12" s="10">
        <v>17595</v>
      </c>
      <c r="D12" s="13" t="s">
        <v>9</v>
      </c>
      <c r="Q12" s="12"/>
      <c r="R12" s="12"/>
      <c r="S12" s="12"/>
      <c r="T12" s="12"/>
      <c r="U12" s="12"/>
      <c r="V12" s="12"/>
    </row>
    <row r="13" spans="1:22" x14ac:dyDescent="0.25">
      <c r="A13" s="9" t="s">
        <v>49</v>
      </c>
      <c r="B13" s="9" t="s">
        <v>7</v>
      </c>
      <c r="C13" s="10">
        <v>33750</v>
      </c>
      <c r="D13" s="13" t="s">
        <v>9</v>
      </c>
      <c r="Q13" s="12"/>
      <c r="R13" s="12"/>
      <c r="S13" s="12"/>
      <c r="T13" s="12"/>
      <c r="U13" s="12"/>
      <c r="V13" s="12"/>
    </row>
    <row r="14" spans="1:22" x14ac:dyDescent="0.25">
      <c r="A14" s="9" t="s">
        <v>50</v>
      </c>
      <c r="B14" s="9" t="s">
        <v>7</v>
      </c>
      <c r="C14" s="10">
        <v>16095.84</v>
      </c>
      <c r="D14" s="13" t="s">
        <v>9</v>
      </c>
      <c r="Q14" s="12"/>
      <c r="R14" s="12"/>
      <c r="S14" s="12"/>
      <c r="T14" s="12"/>
      <c r="U14" s="12"/>
      <c r="V14" s="12"/>
    </row>
    <row r="15" spans="1:22" x14ac:dyDescent="0.25">
      <c r="A15" s="9" t="s">
        <v>51</v>
      </c>
      <c r="B15" s="9" t="s">
        <v>7</v>
      </c>
      <c r="C15" s="10">
        <v>20000</v>
      </c>
      <c r="D15" s="13" t="s">
        <v>9</v>
      </c>
      <c r="Q15" s="12"/>
      <c r="R15" s="12"/>
      <c r="S15" s="12"/>
      <c r="T15" s="12"/>
      <c r="U15" s="12"/>
      <c r="V15" s="12"/>
    </row>
    <row r="16" spans="1:22" x14ac:dyDescent="0.25">
      <c r="A16" s="9" t="s">
        <v>52</v>
      </c>
      <c r="B16" s="9" t="s">
        <v>7</v>
      </c>
      <c r="C16" s="10">
        <v>37500</v>
      </c>
      <c r="D16" s="13" t="s">
        <v>9</v>
      </c>
      <c r="Q16" s="12"/>
      <c r="R16" s="12"/>
      <c r="S16" s="12"/>
      <c r="T16" s="12"/>
      <c r="U16" s="12"/>
      <c r="V16" s="12"/>
    </row>
    <row r="17" spans="1:22" x14ac:dyDescent="0.25">
      <c r="A17" s="11" t="s">
        <v>53</v>
      </c>
      <c r="B17" s="11" t="s">
        <v>10</v>
      </c>
      <c r="C17" s="10">
        <v>6000</v>
      </c>
      <c r="D17" s="3" t="s">
        <v>8</v>
      </c>
      <c r="Q17" s="12"/>
      <c r="R17" s="12"/>
      <c r="S17" s="12"/>
      <c r="T17" s="12"/>
      <c r="U17" s="12"/>
      <c r="V17" s="12"/>
    </row>
    <row r="18" spans="1:22" x14ac:dyDescent="0.25">
      <c r="A18" s="9" t="s">
        <v>54</v>
      </c>
      <c r="B18" s="9" t="s">
        <v>10</v>
      </c>
      <c r="C18" s="10">
        <v>4000</v>
      </c>
      <c r="D18" s="3" t="s">
        <v>11</v>
      </c>
      <c r="Q18" s="12"/>
      <c r="R18" s="12"/>
      <c r="S18" s="12"/>
      <c r="T18" s="12"/>
      <c r="U18" s="12"/>
      <c r="V18" s="12"/>
    </row>
    <row r="19" spans="1:22" x14ac:dyDescent="0.25">
      <c r="A19" s="9" t="s">
        <v>55</v>
      </c>
      <c r="B19" s="9" t="s">
        <v>10</v>
      </c>
      <c r="C19" s="10">
        <v>3700</v>
      </c>
      <c r="D19" s="3" t="s">
        <v>11</v>
      </c>
      <c r="Q19" s="12"/>
      <c r="R19" s="12"/>
      <c r="S19" s="12"/>
      <c r="T19" s="12"/>
      <c r="U19" s="12"/>
      <c r="V19" s="12"/>
    </row>
    <row r="20" spans="1:22" ht="14.25" customHeight="1" x14ac:dyDescent="0.25">
      <c r="A20" s="9" t="s">
        <v>44</v>
      </c>
      <c r="B20" s="9" t="s">
        <v>10</v>
      </c>
      <c r="C20" s="10">
        <v>3000</v>
      </c>
      <c r="D20" s="3" t="s">
        <v>11</v>
      </c>
      <c r="Q20" s="12"/>
      <c r="R20" s="12"/>
      <c r="S20" s="12"/>
      <c r="T20" s="12"/>
      <c r="U20" s="12"/>
      <c r="V20" s="12"/>
    </row>
    <row r="21" spans="1:22" ht="14.25" customHeight="1" x14ac:dyDescent="0.25">
      <c r="A21" s="9" t="s">
        <v>48</v>
      </c>
      <c r="B21" s="9" t="s">
        <v>10</v>
      </c>
      <c r="C21" s="10">
        <v>3000</v>
      </c>
      <c r="D21" s="3" t="s">
        <v>11</v>
      </c>
      <c r="Q21" s="12"/>
      <c r="R21" s="12"/>
      <c r="S21" s="12"/>
      <c r="T21" s="12"/>
      <c r="U21" s="12"/>
      <c r="V21" s="12"/>
    </row>
    <row r="22" spans="1:22" ht="14.25" customHeight="1" x14ac:dyDescent="0.25">
      <c r="A22" s="9" t="s">
        <v>56</v>
      </c>
      <c r="B22" s="9" t="s">
        <v>10</v>
      </c>
      <c r="C22" s="10">
        <v>3000</v>
      </c>
      <c r="D22" s="3" t="s">
        <v>11</v>
      </c>
      <c r="Q22" s="12"/>
      <c r="R22" s="12"/>
      <c r="S22" s="12"/>
      <c r="T22" s="12"/>
      <c r="U22" s="12"/>
      <c r="V22" s="12"/>
    </row>
    <row r="23" spans="1:22" ht="14.25" customHeight="1" x14ac:dyDescent="0.25">
      <c r="A23" s="9" t="s">
        <v>57</v>
      </c>
      <c r="B23" s="9" t="s">
        <v>7</v>
      </c>
      <c r="C23" s="10">
        <f>0.5*2895</f>
        <v>1447.5</v>
      </c>
      <c r="D23" s="3" t="s">
        <v>8</v>
      </c>
      <c r="Q23" s="12"/>
      <c r="R23" s="12"/>
      <c r="S23" s="12"/>
      <c r="T23" s="12"/>
      <c r="U23" s="12"/>
      <c r="V23" s="12"/>
    </row>
    <row r="24" spans="1:22" ht="14.25" customHeight="1" x14ac:dyDescent="0.25">
      <c r="A24" s="11" t="s">
        <v>58</v>
      </c>
      <c r="B24" s="11" t="s">
        <v>12</v>
      </c>
      <c r="C24" s="10">
        <v>7125</v>
      </c>
      <c r="D24" s="3" t="s">
        <v>8</v>
      </c>
      <c r="Q24" s="12"/>
      <c r="R24" s="12"/>
      <c r="S24" s="12"/>
      <c r="T24" s="12"/>
      <c r="U24" s="12"/>
      <c r="V24" s="12"/>
    </row>
    <row r="25" spans="1:22" x14ac:dyDescent="0.25">
      <c r="A25" s="11" t="s">
        <v>59</v>
      </c>
      <c r="B25" s="11" t="s">
        <v>12</v>
      </c>
      <c r="C25" s="10">
        <v>6000</v>
      </c>
      <c r="D25" s="3" t="s">
        <v>8</v>
      </c>
      <c r="Q25" s="12"/>
      <c r="R25" s="12"/>
      <c r="S25" s="12"/>
      <c r="T25" s="12"/>
      <c r="U25" s="12"/>
      <c r="V25" s="12"/>
    </row>
    <row r="26" spans="1:22" x14ac:dyDescent="0.25">
      <c r="A26" s="11" t="s">
        <v>60</v>
      </c>
      <c r="B26" s="11" t="s">
        <v>12</v>
      </c>
      <c r="C26" s="10">
        <v>3375</v>
      </c>
      <c r="D26" s="3" t="s">
        <v>8</v>
      </c>
    </row>
    <row r="27" spans="1:22" x14ac:dyDescent="0.25">
      <c r="A27" s="9" t="s">
        <v>61</v>
      </c>
      <c r="B27" s="9" t="s">
        <v>12</v>
      </c>
      <c r="C27" s="10">
        <v>13000</v>
      </c>
      <c r="D27" s="3" t="s">
        <v>8</v>
      </c>
    </row>
    <row r="28" spans="1:22" x14ac:dyDescent="0.25">
      <c r="A28" s="9"/>
      <c r="B28" s="9" t="s">
        <v>12</v>
      </c>
      <c r="C28" s="10">
        <v>4160.1399999999994</v>
      </c>
      <c r="D28" s="3" t="s">
        <v>8</v>
      </c>
    </row>
    <row r="29" spans="1:22" x14ac:dyDescent="0.25">
      <c r="A29" s="14" t="s">
        <v>14</v>
      </c>
      <c r="B29" s="9" t="s">
        <v>15</v>
      </c>
      <c r="C29" s="10">
        <v>18000</v>
      </c>
      <c r="D29" s="3" t="s">
        <v>4</v>
      </c>
    </row>
    <row r="30" spans="1:22" x14ac:dyDescent="0.25">
      <c r="A30" s="9" t="s">
        <v>62</v>
      </c>
      <c r="B30" s="9" t="s">
        <v>15</v>
      </c>
      <c r="C30" s="10">
        <v>15000</v>
      </c>
      <c r="D30" s="3" t="s">
        <v>4</v>
      </c>
    </row>
    <row r="31" spans="1:22" x14ac:dyDescent="0.25">
      <c r="A31" s="9" t="s">
        <v>63</v>
      </c>
      <c r="B31" s="9" t="s">
        <v>15</v>
      </c>
      <c r="C31" s="10">
        <v>15000</v>
      </c>
      <c r="D31" s="3" t="s">
        <v>4</v>
      </c>
    </row>
    <row r="32" spans="1:22" x14ac:dyDescent="0.25">
      <c r="A32" s="9" t="s">
        <v>64</v>
      </c>
      <c r="B32" s="9" t="s">
        <v>16</v>
      </c>
      <c r="C32" s="10">
        <v>48000</v>
      </c>
      <c r="D32" s="3" t="s">
        <v>4</v>
      </c>
    </row>
    <row r="33" spans="1:22" x14ac:dyDescent="0.25">
      <c r="A33" s="9" t="s">
        <v>65</v>
      </c>
      <c r="B33" s="9" t="s">
        <v>17</v>
      </c>
      <c r="C33" s="10">
        <v>16903.5</v>
      </c>
      <c r="D33" s="3" t="s">
        <v>8</v>
      </c>
      <c r="P33" s="15"/>
      <c r="Q33" s="15"/>
      <c r="R33" s="15"/>
      <c r="S33" s="15"/>
    </row>
    <row r="34" spans="1:22" x14ac:dyDescent="0.25">
      <c r="A34" s="9" t="s">
        <v>66</v>
      </c>
      <c r="B34" s="9" t="s">
        <v>18</v>
      </c>
      <c r="C34" s="10">
        <v>1365.93</v>
      </c>
      <c r="D34" s="3" t="s">
        <v>4</v>
      </c>
      <c r="P34" s="15"/>
      <c r="Q34" s="15"/>
      <c r="R34" s="15"/>
      <c r="S34" s="15"/>
    </row>
    <row r="35" spans="1:22" x14ac:dyDescent="0.25">
      <c r="A35" s="11" t="s">
        <v>67</v>
      </c>
      <c r="B35" s="11" t="s">
        <v>19</v>
      </c>
      <c r="C35" s="10">
        <v>3869.375</v>
      </c>
      <c r="D35" s="3" t="s">
        <v>8</v>
      </c>
      <c r="P35" s="15"/>
      <c r="Q35" s="15"/>
      <c r="R35" s="15"/>
      <c r="S35" s="15"/>
      <c r="T35" s="15"/>
      <c r="U35" s="15"/>
    </row>
    <row r="36" spans="1:22" x14ac:dyDescent="0.25">
      <c r="A36" s="11" t="s">
        <v>68</v>
      </c>
      <c r="B36" s="11" t="s">
        <v>19</v>
      </c>
      <c r="C36" s="10">
        <v>2250</v>
      </c>
      <c r="D36" s="3" t="s">
        <v>8</v>
      </c>
    </row>
    <row r="37" spans="1:22" x14ac:dyDescent="0.25">
      <c r="A37" s="9" t="s">
        <v>69</v>
      </c>
      <c r="B37" s="9" t="s">
        <v>19</v>
      </c>
      <c r="C37" s="10">
        <v>2880</v>
      </c>
      <c r="D37" s="3" t="s">
        <v>4</v>
      </c>
    </row>
    <row r="38" spans="1:22" x14ac:dyDescent="0.25">
      <c r="A38" s="9" t="s">
        <v>70</v>
      </c>
      <c r="B38" s="9" t="s">
        <v>20</v>
      </c>
      <c r="C38" s="10">
        <v>10500</v>
      </c>
      <c r="D38" s="3" t="s">
        <v>4</v>
      </c>
    </row>
    <row r="39" spans="1:22" x14ac:dyDescent="0.25">
      <c r="A39" s="9" t="s">
        <v>41</v>
      </c>
      <c r="B39" s="9" t="s">
        <v>21</v>
      </c>
      <c r="C39" s="10">
        <v>105000</v>
      </c>
      <c r="D39" s="3" t="s">
        <v>4</v>
      </c>
      <c r="P39" s="15"/>
      <c r="Q39" s="15"/>
      <c r="R39" s="15"/>
      <c r="S39" s="15"/>
    </row>
    <row r="40" spans="1:22" x14ac:dyDescent="0.25">
      <c r="A40" s="9" t="s">
        <v>71</v>
      </c>
      <c r="B40" s="9" t="s">
        <v>22</v>
      </c>
      <c r="C40" s="10">
        <v>42000</v>
      </c>
      <c r="D40" s="3" t="s">
        <v>4</v>
      </c>
      <c r="P40" s="15"/>
      <c r="Q40" s="15"/>
      <c r="R40" s="15"/>
      <c r="S40" s="15"/>
    </row>
    <row r="41" spans="1:22" x14ac:dyDescent="0.25">
      <c r="A41" s="9" t="s">
        <v>41</v>
      </c>
      <c r="B41" s="9" t="s">
        <v>23</v>
      </c>
      <c r="C41" s="10">
        <v>52500</v>
      </c>
      <c r="D41" s="3" t="s">
        <v>4</v>
      </c>
      <c r="E41" s="16"/>
    </row>
    <row r="42" spans="1:22" x14ac:dyDescent="0.25">
      <c r="A42" s="9" t="s">
        <v>24</v>
      </c>
      <c r="B42" s="9" t="s">
        <v>25</v>
      </c>
      <c r="C42" s="10">
        <v>58500</v>
      </c>
      <c r="D42" s="3" t="s">
        <v>4</v>
      </c>
      <c r="E42" s="16"/>
    </row>
    <row r="43" spans="1:22" x14ac:dyDescent="0.25">
      <c r="A43" s="9" t="s">
        <v>72</v>
      </c>
      <c r="B43" s="9" t="s">
        <v>26</v>
      </c>
      <c r="C43" s="10">
        <v>9000</v>
      </c>
      <c r="D43" s="3" t="s">
        <v>4</v>
      </c>
      <c r="E43" s="16"/>
    </row>
    <row r="44" spans="1:22" ht="15.75" customHeight="1" x14ac:dyDescent="0.25">
      <c r="A44" s="9" t="s">
        <v>73</v>
      </c>
      <c r="B44" s="9" t="s">
        <v>26</v>
      </c>
      <c r="C44" s="10">
        <v>2500</v>
      </c>
      <c r="D44" s="3" t="s">
        <v>8</v>
      </c>
      <c r="E44" s="16"/>
      <c r="P44" s="15"/>
      <c r="Q44" s="15"/>
      <c r="R44" s="15"/>
    </row>
    <row r="45" spans="1:22" x14ac:dyDescent="0.25">
      <c r="A45" s="9" t="s">
        <v>13</v>
      </c>
      <c r="B45" s="9" t="s">
        <v>27</v>
      </c>
      <c r="C45" s="10">
        <v>7442.5</v>
      </c>
      <c r="D45" s="3" t="s">
        <v>8</v>
      </c>
      <c r="E45" s="16"/>
      <c r="P45" s="15"/>
      <c r="Q45" s="15"/>
      <c r="R45" s="15"/>
    </row>
    <row r="46" spans="1:22" ht="14.25" customHeight="1" x14ac:dyDescent="0.25">
      <c r="A46" s="9" t="s">
        <v>57</v>
      </c>
      <c r="B46" s="9" t="s">
        <v>28</v>
      </c>
      <c r="C46" s="10">
        <f>0.5*2895</f>
        <v>1447.5</v>
      </c>
      <c r="D46" s="3" t="s">
        <v>8</v>
      </c>
      <c r="Q46" s="12"/>
      <c r="R46" s="12"/>
      <c r="S46" s="12"/>
      <c r="T46" s="12"/>
      <c r="U46" s="12"/>
      <c r="V46" s="12"/>
    </row>
    <row r="47" spans="1:22" x14ac:dyDescent="0.25">
      <c r="A47" s="9" t="s">
        <v>74</v>
      </c>
      <c r="B47" s="9" t="s">
        <v>29</v>
      </c>
      <c r="C47" s="10">
        <v>27000</v>
      </c>
      <c r="D47" s="3" t="s">
        <v>4</v>
      </c>
      <c r="E47" s="16"/>
      <c r="P47" s="15"/>
      <c r="Q47" s="15"/>
      <c r="R47" s="15"/>
    </row>
    <row r="48" spans="1:22" x14ac:dyDescent="0.25">
      <c r="A48" s="9" t="s">
        <v>13</v>
      </c>
      <c r="B48" s="9" t="s">
        <v>30</v>
      </c>
      <c r="C48" s="10">
        <v>7442.5</v>
      </c>
      <c r="D48" s="3" t="s">
        <v>8</v>
      </c>
      <c r="E48" s="16"/>
      <c r="P48" s="15"/>
      <c r="Q48" s="15"/>
      <c r="R48" s="15"/>
    </row>
    <row r="49" spans="1:18" x14ac:dyDescent="0.25">
      <c r="A49" s="9" t="s">
        <v>75</v>
      </c>
      <c r="B49" s="9" t="s">
        <v>31</v>
      </c>
      <c r="C49" s="10">
        <v>18930.03</v>
      </c>
      <c r="D49" s="3" t="s">
        <v>4</v>
      </c>
      <c r="E49" s="16"/>
      <c r="P49" s="15"/>
      <c r="Q49" s="15"/>
      <c r="R49" s="15"/>
    </row>
    <row r="50" spans="1:18" x14ac:dyDescent="0.25">
      <c r="A50" s="11" t="s">
        <v>76</v>
      </c>
      <c r="B50" s="11" t="s">
        <v>32</v>
      </c>
      <c r="C50" s="17">
        <v>6000</v>
      </c>
      <c r="D50" s="3" t="s">
        <v>4</v>
      </c>
    </row>
    <row r="51" spans="1:18" x14ac:dyDescent="0.25">
      <c r="A51" s="14" t="s">
        <v>77</v>
      </c>
      <c r="B51" s="9" t="s">
        <v>32</v>
      </c>
      <c r="C51" s="10">
        <v>3000</v>
      </c>
      <c r="D51" s="3" t="s">
        <v>4</v>
      </c>
    </row>
    <row r="52" spans="1:18" x14ac:dyDescent="0.25">
      <c r="A52" s="9" t="s">
        <v>33</v>
      </c>
      <c r="B52" s="9" t="s">
        <v>32</v>
      </c>
      <c r="C52" s="10">
        <v>15000</v>
      </c>
      <c r="D52" s="3" t="s">
        <v>4</v>
      </c>
    </row>
    <row r="53" spans="1:18" x14ac:dyDescent="0.25">
      <c r="A53" s="9" t="s">
        <v>78</v>
      </c>
      <c r="B53" s="9" t="s">
        <v>34</v>
      </c>
      <c r="C53" s="10">
        <v>5250</v>
      </c>
      <c r="D53" s="3" t="s">
        <v>8</v>
      </c>
    </row>
    <row r="54" spans="1:18" x14ac:dyDescent="0.25">
      <c r="A54" s="9" t="s">
        <v>35</v>
      </c>
      <c r="B54" s="9" t="s">
        <v>34</v>
      </c>
      <c r="C54" s="10">
        <v>9600</v>
      </c>
      <c r="D54" s="3" t="s">
        <v>4</v>
      </c>
    </row>
    <row r="55" spans="1:18" x14ac:dyDescent="0.25">
      <c r="A55" s="9" t="s">
        <v>79</v>
      </c>
      <c r="B55" s="9" t="s">
        <v>34</v>
      </c>
      <c r="C55" s="10">
        <v>2176.125</v>
      </c>
      <c r="D55" s="3" t="s">
        <v>8</v>
      </c>
    </row>
    <row r="56" spans="1:18" x14ac:dyDescent="0.25">
      <c r="A56" s="9" t="s">
        <v>80</v>
      </c>
      <c r="B56" s="9" t="s">
        <v>36</v>
      </c>
      <c r="C56" s="10">
        <v>750</v>
      </c>
      <c r="D56" s="3" t="s">
        <v>4</v>
      </c>
    </row>
    <row r="57" spans="1:18" x14ac:dyDescent="0.25">
      <c r="A57" s="9" t="s">
        <v>81</v>
      </c>
      <c r="B57" s="9" t="s">
        <v>37</v>
      </c>
      <c r="C57" s="10">
        <v>92925</v>
      </c>
      <c r="D57" s="3" t="s">
        <v>4</v>
      </c>
    </row>
    <row r="58" spans="1:18" x14ac:dyDescent="0.25">
      <c r="A58" s="9" t="s">
        <v>82</v>
      </c>
      <c r="B58" s="9" t="s">
        <v>37</v>
      </c>
      <c r="C58" s="17">
        <v>2250</v>
      </c>
      <c r="D58" s="3" t="s">
        <v>4</v>
      </c>
    </row>
    <row r="59" spans="1:18" x14ac:dyDescent="0.25">
      <c r="A59" s="9" t="s">
        <v>83</v>
      </c>
      <c r="B59" s="9" t="s">
        <v>38</v>
      </c>
      <c r="C59" s="10">
        <v>9000</v>
      </c>
      <c r="D59" s="3" t="s">
        <v>4</v>
      </c>
    </row>
    <row r="60" spans="1:18" ht="15.75" thickBot="1" x14ac:dyDescent="0.3">
      <c r="A60" s="18" t="s">
        <v>84</v>
      </c>
      <c r="B60" s="18" t="s">
        <v>39</v>
      </c>
      <c r="C60" s="19">
        <v>18000</v>
      </c>
      <c r="D60" s="3" t="s">
        <v>4</v>
      </c>
    </row>
    <row r="61" spans="1:18" x14ac:dyDescent="0.25">
      <c r="C61" s="23">
        <f>SUM(C4:C60)</f>
        <v>970647.56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NEVES</dc:creator>
  <cp:lastModifiedBy>Lucimel</cp:lastModifiedBy>
  <cp:lastPrinted>2020-06-29T15:52:05Z</cp:lastPrinted>
  <dcterms:created xsi:type="dcterms:W3CDTF">2020-06-27T15:47:51Z</dcterms:created>
  <dcterms:modified xsi:type="dcterms:W3CDTF">2020-06-29T15:53:00Z</dcterms:modified>
</cp:coreProperties>
</file>